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/>
  <mc:AlternateContent xmlns:mc="http://schemas.openxmlformats.org/markup-compatibility/2006">
    <mc:Choice Requires="x15">
      <x15ac:absPath xmlns:x15ac="http://schemas.microsoft.com/office/spreadsheetml/2010/11/ac" url="C:\Users\Sina\Desktop\"/>
    </mc:Choice>
  </mc:AlternateContent>
  <xr:revisionPtr revIDLastSave="0" documentId="8_{63C27B5E-1D6A-4173-8C1B-C54FA334C566}" xr6:coauthVersionLast="45" xr6:coauthVersionMax="45" xr10:uidLastSave="{00000000-0000-0000-0000-000000000000}"/>
  <bookViews>
    <workbookView xWindow="28680" yWindow="-120" windowWidth="29040" windowHeight="15840" xr2:uid="{00000000-000D-0000-FFFF-FFFF00000000}"/>
  </bookViews>
  <sheets>
    <sheet name="aktuell" sheetId="2" r:id="rId1"/>
    <sheet name="Tabelle3" sheetId="3" r:id="rId2"/>
  </sheets>
  <definedNames>
    <definedName name="_xlnm.Print_Area" localSheetId="0">aktuell!$A$1:$G$60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43" i="2" l="1"/>
  <c r="E44" i="2"/>
  <c r="E45" i="2"/>
  <c r="E46" i="2"/>
  <c r="D29" i="2"/>
  <c r="F29" i="2" s="1"/>
  <c r="D30" i="2"/>
  <c r="D31" i="2"/>
  <c r="F31" i="2" s="1"/>
  <c r="D32" i="2"/>
  <c r="F32" i="2" s="1"/>
  <c r="D33" i="2"/>
  <c r="F33" i="2"/>
  <c r="D34" i="2"/>
  <c r="F34" i="2" s="1"/>
  <c r="D18" i="2"/>
  <c r="F18" i="2"/>
  <c r="D19" i="2"/>
  <c r="F19" i="2" s="1"/>
  <c r="D20" i="2"/>
  <c r="F20" i="2"/>
  <c r="D21" i="2"/>
  <c r="F21" i="2" s="1"/>
  <c r="D22" i="2"/>
  <c r="F22" i="2"/>
  <c r="D23" i="2"/>
  <c r="F23" i="2" s="1"/>
  <c r="E24" i="2"/>
  <c r="E35" i="2"/>
  <c r="D35" i="2" l="1"/>
  <c r="E47" i="2"/>
  <c r="G47" i="2" s="1"/>
  <c r="F30" i="2"/>
  <c r="F35" i="2" s="1"/>
  <c r="D24" i="2"/>
  <c r="F24" i="2"/>
  <c r="G24" i="2" s="1"/>
  <c r="E38" i="2"/>
  <c r="D38" i="2" l="1"/>
  <c r="F38" i="2"/>
  <c r="G35" i="2"/>
  <c r="G38" i="2" s="1"/>
  <c r="G49" i="2" s="1"/>
  <c r="G51" i="2" s="1"/>
</calcChain>
</file>

<file path=xl/sharedStrings.xml><?xml version="1.0" encoding="utf-8"?>
<sst xmlns="http://schemas.openxmlformats.org/spreadsheetml/2006/main" count="49" uniqueCount="34">
  <si>
    <t>Einzelpreis</t>
  </si>
  <si>
    <t>Menge</t>
  </si>
  <si>
    <t>Speisen</t>
  </si>
  <si>
    <t>Kinderfestkommission Wangen e.V.</t>
  </si>
  <si>
    <t>Getränke</t>
  </si>
  <si>
    <t>Art</t>
  </si>
  <si>
    <t>Summen Speisen und Getränke</t>
  </si>
  <si>
    <t>Zwischensumme:</t>
  </si>
  <si>
    <t>Ausgaben</t>
  </si>
  <si>
    <t>Abzuführender Betrag:</t>
  </si>
  <si>
    <t>Einzahlung an:</t>
  </si>
  <si>
    <r>
      <t>Wichtig:</t>
    </r>
    <r>
      <rPr>
        <sz val="10"/>
        <rFont val="Arial"/>
        <family val="2"/>
      </rPr>
      <t xml:space="preserve"> Belege beifügen und nur dieses Formular verwenden</t>
    </r>
  </si>
  <si>
    <t>Bemerkung: Es können nur Kosten verrechnet werden, welche durch Quitungen belegt sind.</t>
  </si>
  <si>
    <t>Datum:</t>
  </si>
  <si>
    <t>Telefon:</t>
  </si>
  <si>
    <t>Bearbeiter:</t>
  </si>
  <si>
    <t>Verein:</t>
  </si>
  <si>
    <r>
      <t>Weitere Kosten</t>
    </r>
    <r>
      <rPr>
        <b/>
        <sz val="10"/>
        <rFont val="Arial"/>
        <family val="2"/>
      </rPr>
      <t xml:space="preserve"> (gegen Beleg ohne Personalkosten)</t>
    </r>
  </si>
  <si>
    <t>Einnahmen</t>
  </si>
  <si>
    <t>Summe</t>
  </si>
  <si>
    <t>Saldobetrag (Ertrag Speisen und Getränke abzüglich "Weitere Kosten")</t>
  </si>
  <si>
    <t>Differenz Einnahmen zu Ausgaben</t>
  </si>
  <si>
    <t>Übertrag</t>
  </si>
  <si>
    <t>vom Saldobetrag + 40€ Müll-/ GEMA- Umlage</t>
  </si>
  <si>
    <t>Rolf Matheis; Andreasstraße 7/1; 88239 Wangen</t>
  </si>
  <si>
    <t>tel.: (08382) 278230; fax.: (08382) 278219; mail: rolf.matheis@web.de</t>
  </si>
  <si>
    <t>Abrechnung in Euro  bis:</t>
  </si>
  <si>
    <t>Altstadtfest  - Abrechnung Vereine-</t>
  </si>
  <si>
    <t>31. August</t>
  </si>
  <si>
    <t>Abrechnung und Belege an:</t>
  </si>
  <si>
    <t>IBAN: DE55 6505 0110 0000 2000 75</t>
  </si>
  <si>
    <t>Betreff Altstadtfest</t>
  </si>
  <si>
    <t>Bank:  KSK Wangen</t>
  </si>
  <si>
    <t>xcxc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</si>
</sst>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€-1]_-;\-* #,##0.00\ [$€-1]_-;_-* &quot;-&quot;??\ [$€-1]_-"/>
  </numFmts>
  <fonts count="9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u/>
      <sz val="12"/>
      <name val="Arial"/>
      <family val="2"/>
    </font>
    <font>
      <u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gray06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7">
    <xf numFmtId="0" fontId="0" fillId="0" borderId="0" xfId="0"/>
    <xf numFmtId="0" fontId="3" fillId="0" borderId="1" xfId="0" applyFont="1" applyBorder="1" applyProtection="1">
      <protection locked="0"/>
    </xf>
    <xf numFmtId="164" fontId="3" fillId="0" borderId="1" xfId="1" applyFont="1" applyBorder="1" applyAlignment="1" applyProtection="1">
      <alignment horizontal="right"/>
      <protection locked="0"/>
    </xf>
    <xf numFmtId="0" fontId="0" fillId="0" borderId="0" xfId="0" applyProtection="1"/>
    <xf numFmtId="0" fontId="4" fillId="0" borderId="0" xfId="0" applyFont="1" applyAlignment="1" applyProtection="1">
      <alignment horizontal="center"/>
    </xf>
    <xf numFmtId="0" fontId="3" fillId="0" borderId="0" xfId="0" applyFont="1" applyProtection="1"/>
    <xf numFmtId="49" fontId="2" fillId="4" borderId="0" xfId="0" applyNumberFormat="1" applyFont="1" applyFill="1" applyProtection="1"/>
    <xf numFmtId="0" fontId="5" fillId="0" borderId="0" xfId="0" applyFont="1" applyProtection="1"/>
    <xf numFmtId="0" fontId="6" fillId="0" borderId="8" xfId="0" applyFont="1" applyBorder="1" applyAlignment="1" applyProtection="1">
      <alignment horizontal="center"/>
    </xf>
    <xf numFmtId="0" fontId="2" fillId="0" borderId="3" xfId="0" applyFont="1" applyBorder="1" applyAlignment="1" applyProtection="1">
      <alignment horizontal="left"/>
    </xf>
    <xf numFmtId="0" fontId="8" fillId="0" borderId="3" xfId="0" applyFont="1" applyBorder="1" applyAlignment="1" applyProtection="1">
      <alignment horizontal="center"/>
    </xf>
    <xf numFmtId="0" fontId="3" fillId="0" borderId="1" xfId="0" applyFont="1" applyBorder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164" fontId="3" fillId="3" borderId="1" xfId="1" applyFont="1" applyFill="1" applyBorder="1" applyAlignment="1" applyProtection="1">
      <alignment horizontal="right"/>
    </xf>
    <xf numFmtId="164" fontId="3" fillId="2" borderId="1" xfId="1" applyFont="1" applyFill="1" applyBorder="1" applyAlignment="1" applyProtection="1">
      <alignment horizontal="right"/>
    </xf>
    <xf numFmtId="0" fontId="6" fillId="0" borderId="4" xfId="0" applyFont="1" applyBorder="1" applyAlignment="1" applyProtection="1">
      <alignment horizontal="center"/>
    </xf>
    <xf numFmtId="0" fontId="2" fillId="0" borderId="1" xfId="0" applyFont="1" applyBorder="1" applyAlignment="1" applyProtection="1">
      <alignment horizontal="left"/>
    </xf>
    <xf numFmtId="0" fontId="3" fillId="2" borderId="1" xfId="0" applyFont="1" applyFill="1" applyBorder="1" applyAlignment="1" applyProtection="1">
      <alignment horizontal="right"/>
    </xf>
    <xf numFmtId="0" fontId="3" fillId="0" borderId="0" xfId="0" applyFont="1" applyBorder="1" applyProtection="1"/>
    <xf numFmtId="0" fontId="3" fillId="0" borderId="0" xfId="0" applyFont="1" applyBorder="1" applyAlignment="1" applyProtection="1">
      <alignment horizontal="right"/>
    </xf>
    <xf numFmtId="0" fontId="2" fillId="0" borderId="4" xfId="0" applyFont="1" applyBorder="1" applyProtection="1"/>
    <xf numFmtId="9" fontId="2" fillId="0" borderId="7" xfId="0" applyNumberFormat="1" applyFont="1" applyBorder="1" applyAlignment="1" applyProtection="1">
      <alignment horizontal="center"/>
    </xf>
    <xf numFmtId="0" fontId="2" fillId="0" borderId="7" xfId="0" applyFont="1" applyBorder="1" applyProtection="1"/>
    <xf numFmtId="0" fontId="3" fillId="0" borderId="7" xfId="0" applyFont="1" applyBorder="1" applyAlignment="1" applyProtection="1">
      <alignment horizontal="right"/>
    </xf>
    <xf numFmtId="0" fontId="3" fillId="0" borderId="2" xfId="0" applyFont="1" applyBorder="1" applyAlignment="1" applyProtection="1">
      <alignment horizontal="right"/>
    </xf>
    <xf numFmtId="0" fontId="2" fillId="0" borderId="0" xfId="0" applyFont="1" applyProtection="1"/>
    <xf numFmtId="0" fontId="1" fillId="0" borderId="0" xfId="0" applyFont="1" applyAlignment="1" applyProtection="1">
      <alignment vertical="top" wrapText="1"/>
    </xf>
    <xf numFmtId="14" fontId="0" fillId="0" borderId="0" xfId="0" applyNumberFormat="1" applyProtection="1"/>
    <xf numFmtId="0" fontId="0" fillId="0" borderId="0" xfId="0" applyAlignment="1" applyProtection="1">
      <alignment vertical="top" wrapText="1"/>
    </xf>
    <xf numFmtId="0" fontId="1" fillId="0" borderId="0" xfId="0" applyFont="1" applyProtection="1"/>
    <xf numFmtId="0" fontId="1" fillId="0" borderId="0" xfId="0" applyFont="1" applyAlignment="1" applyProtection="1">
      <alignment horizontal="left"/>
    </xf>
    <xf numFmtId="0" fontId="0" fillId="0" borderId="0" xfId="0" applyAlignment="1" applyProtection="1">
      <alignment vertical="top"/>
    </xf>
    <xf numFmtId="0" fontId="1" fillId="0" borderId="6" xfId="0" applyFont="1" applyBorder="1" applyProtection="1">
      <protection locked="0"/>
    </xf>
    <xf numFmtId="0" fontId="1" fillId="0" borderId="1" xfId="0" applyFont="1" applyBorder="1" applyProtection="1">
      <protection locked="0"/>
    </xf>
    <xf numFmtId="0" fontId="1" fillId="0" borderId="5" xfId="0" applyFont="1" applyBorder="1" applyProtection="1">
      <protection locked="0"/>
    </xf>
    <xf numFmtId="0" fontId="3" fillId="0" borderId="1" xfId="0" applyFont="1" applyBorder="1" applyAlignment="1" applyProtection="1">
      <alignment horizontal="right"/>
    </xf>
    <xf numFmtId="0" fontId="6" fillId="0" borderId="4" xfId="0" applyFont="1" applyBorder="1" applyAlignment="1" applyProtection="1">
      <alignment horizontal="center"/>
    </xf>
    <xf numFmtId="0" fontId="6" fillId="0" borderId="7" xfId="0" applyFont="1" applyBorder="1" applyAlignment="1" applyProtection="1">
      <alignment horizontal="center"/>
    </xf>
    <xf numFmtId="0" fontId="6" fillId="0" borderId="2" xfId="0" applyFont="1" applyBorder="1" applyAlignment="1" applyProtection="1">
      <alignment horizontal="center"/>
    </xf>
    <xf numFmtId="0" fontId="3" fillId="0" borderId="4" xfId="0" applyFont="1" applyBorder="1" applyAlignment="1" applyProtection="1">
      <alignment horizontal="center"/>
    </xf>
    <xf numFmtId="0" fontId="3" fillId="0" borderId="2" xfId="0" applyFont="1" applyBorder="1" applyAlignment="1" applyProtection="1">
      <alignment horizontal="center"/>
    </xf>
    <xf numFmtId="0" fontId="2" fillId="0" borderId="1" xfId="0" applyFont="1" applyBorder="1" applyAlignment="1" applyProtection="1">
      <alignment horizontal="left"/>
    </xf>
    <xf numFmtId="0" fontId="2" fillId="0" borderId="4" xfId="0" applyFont="1" applyBorder="1" applyAlignment="1" applyProtection="1">
      <alignment horizontal="center"/>
    </xf>
    <xf numFmtId="0" fontId="2" fillId="0" borderId="7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/>
    </xf>
    <xf numFmtId="0" fontId="2" fillId="0" borderId="5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7" fillId="0" borderId="5" xfId="0" applyFont="1" applyBorder="1" applyAlignment="1" applyProtection="1">
      <alignment horizontal="center" vertical="center" wrapText="1"/>
    </xf>
    <xf numFmtId="0" fontId="7" fillId="0" borderId="3" xfId="0" applyFont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right"/>
    </xf>
    <xf numFmtId="0" fontId="3" fillId="0" borderId="9" xfId="0" applyFont="1" applyBorder="1" applyAlignment="1" applyProtection="1">
      <alignment horizontal="right"/>
    </xf>
    <xf numFmtId="0" fontId="3" fillId="0" borderId="3" xfId="0" applyFont="1" applyBorder="1" applyAlignment="1" applyProtection="1">
      <alignment horizontal="right"/>
    </xf>
    <xf numFmtId="0" fontId="4" fillId="0" borderId="0" xfId="0" applyFont="1" applyAlignment="1" applyProtection="1">
      <alignment horizontal="center"/>
    </xf>
    <xf numFmtId="0" fontId="1" fillId="0" borderId="6" xfId="0" applyFont="1" applyBorder="1" applyProtection="1">
      <protection locked="0"/>
    </xf>
    <xf numFmtId="0" fontId="0" fillId="0" borderId="6" xfId="0" applyBorder="1" applyProtection="1">
      <protection locked="0"/>
    </xf>
  </cellXfs>
  <cellStyles count="2">
    <cellStyle name="Euro" xfId="1" xr:uid="{00000000-0005-0000-0000-000000000000}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28575</xdr:colOff>
      <xdr:row>23</xdr:row>
      <xdr:rowOff>123825</xdr:rowOff>
    </xdr:from>
    <xdr:to>
      <xdr:col>6</xdr:col>
      <xdr:colOff>257175</xdr:colOff>
      <xdr:row>23</xdr:row>
      <xdr:rowOff>123825</xdr:rowOff>
    </xdr:to>
    <xdr:sp macro="" textlink="">
      <xdr:nvSpPr>
        <xdr:cNvPr id="1072" name="Line 1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>
          <a:spLocks noChangeShapeType="1"/>
        </xdr:cNvSpPr>
      </xdr:nvSpPr>
      <xdr:spPr bwMode="auto">
        <a:xfrm>
          <a:off x="5905500" y="4524375"/>
          <a:ext cx="228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19050</xdr:colOff>
      <xdr:row>34</xdr:row>
      <xdr:rowOff>133350</xdr:rowOff>
    </xdr:from>
    <xdr:to>
      <xdr:col>6</xdr:col>
      <xdr:colOff>247650</xdr:colOff>
      <xdr:row>34</xdr:row>
      <xdr:rowOff>133350</xdr:rowOff>
    </xdr:to>
    <xdr:sp macro="" textlink="">
      <xdr:nvSpPr>
        <xdr:cNvPr id="1073" name="Line 6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>
          <a:spLocks noChangeShapeType="1"/>
        </xdr:cNvSpPr>
      </xdr:nvSpPr>
      <xdr:spPr bwMode="auto">
        <a:xfrm>
          <a:off x="5895975" y="7048500"/>
          <a:ext cx="228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28575</xdr:colOff>
      <xdr:row>37</xdr:row>
      <xdr:rowOff>133350</xdr:rowOff>
    </xdr:from>
    <xdr:to>
      <xdr:col>6</xdr:col>
      <xdr:colOff>257175</xdr:colOff>
      <xdr:row>37</xdr:row>
      <xdr:rowOff>133350</xdr:rowOff>
    </xdr:to>
    <xdr:sp macro="" textlink="">
      <xdr:nvSpPr>
        <xdr:cNvPr id="1074" name="Line 7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SpPr>
          <a:spLocks noChangeShapeType="1"/>
        </xdr:cNvSpPr>
      </xdr:nvSpPr>
      <xdr:spPr bwMode="auto">
        <a:xfrm>
          <a:off x="5905500" y="7620000"/>
          <a:ext cx="228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47625</xdr:colOff>
      <xdr:row>46</xdr:row>
      <xdr:rowOff>133350</xdr:rowOff>
    </xdr:from>
    <xdr:to>
      <xdr:col>6</xdr:col>
      <xdr:colOff>276225</xdr:colOff>
      <xdr:row>46</xdr:row>
      <xdr:rowOff>133350</xdr:rowOff>
    </xdr:to>
    <xdr:sp macro="" textlink="">
      <xdr:nvSpPr>
        <xdr:cNvPr id="1075" name="Line 8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SpPr>
          <a:spLocks noChangeShapeType="1"/>
        </xdr:cNvSpPr>
      </xdr:nvSpPr>
      <xdr:spPr bwMode="auto">
        <a:xfrm>
          <a:off x="5924550" y="9544050"/>
          <a:ext cx="228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28575</xdr:colOff>
      <xdr:row>34</xdr:row>
      <xdr:rowOff>123825</xdr:rowOff>
    </xdr:from>
    <xdr:to>
      <xdr:col>6</xdr:col>
      <xdr:colOff>257175</xdr:colOff>
      <xdr:row>34</xdr:row>
      <xdr:rowOff>123825</xdr:rowOff>
    </xdr:to>
    <xdr:sp macro="" textlink="">
      <xdr:nvSpPr>
        <xdr:cNvPr id="1076" name="Line 9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SpPr>
          <a:spLocks noChangeShapeType="1"/>
        </xdr:cNvSpPr>
      </xdr:nvSpPr>
      <xdr:spPr bwMode="auto">
        <a:xfrm>
          <a:off x="5905500" y="7038975"/>
          <a:ext cx="228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 editAs="oneCell">
    <xdr:from>
      <xdr:col>1</xdr:col>
      <xdr:colOff>478189</xdr:colOff>
      <xdr:row>0</xdr:row>
      <xdr:rowOff>0</xdr:rowOff>
    </xdr:from>
    <xdr:to>
      <xdr:col>4</xdr:col>
      <xdr:colOff>286489</xdr:colOff>
      <xdr:row>3</xdr:row>
      <xdr:rowOff>117448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90863" y="0"/>
          <a:ext cx="1970061" cy="6144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5:G61"/>
  <sheetViews>
    <sheetView showGridLines="0" tabSelected="1" zoomScale="115" zoomScaleNormal="115" workbookViewId="0">
      <selection activeCell="B10" sqref="B10:E10"/>
    </sheetView>
  </sheetViews>
  <sheetFormatPr baseColWidth="10" defaultColWidth="11.44140625" defaultRowHeight="13.2" x14ac:dyDescent="0.25"/>
  <cols>
    <col min="1" max="1" width="30.109375" style="3" customWidth="1"/>
    <col min="2" max="2" width="11.109375" style="3" customWidth="1"/>
    <col min="3" max="3" width="7.109375" style="3" customWidth="1"/>
    <col min="4" max="4" width="14" style="3" customWidth="1"/>
    <col min="5" max="5" width="12.5546875" style="3" customWidth="1"/>
    <col min="6" max="6" width="13.109375" style="3" customWidth="1"/>
    <col min="7" max="7" width="14.6640625" style="3" customWidth="1"/>
    <col min="8" max="16384" width="11.44140625" style="3"/>
  </cols>
  <sheetData>
    <row r="5" spans="1:7" ht="15.6" x14ac:dyDescent="0.3">
      <c r="A5" s="54" t="s">
        <v>27</v>
      </c>
      <c r="B5" s="54"/>
      <c r="C5" s="54"/>
      <c r="D5" s="54"/>
      <c r="E5" s="54"/>
      <c r="F5" s="54"/>
      <c r="G5" s="54"/>
    </row>
    <row r="6" spans="1:7" ht="15.6" x14ac:dyDescent="0.3">
      <c r="A6" s="4"/>
      <c r="B6" s="4"/>
      <c r="C6" s="4"/>
      <c r="D6" s="4"/>
      <c r="E6" s="4"/>
      <c r="F6" s="4"/>
      <c r="G6" s="4"/>
    </row>
    <row r="8" spans="1:7" x14ac:dyDescent="0.25">
      <c r="A8" s="5" t="s">
        <v>26</v>
      </c>
      <c r="B8" s="6" t="s">
        <v>28</v>
      </c>
      <c r="C8" s="5"/>
      <c r="D8" s="7" t="s">
        <v>11</v>
      </c>
    </row>
    <row r="10" spans="1:7" ht="20.100000000000001" customHeight="1" x14ac:dyDescent="0.25">
      <c r="A10" s="3" t="s">
        <v>16</v>
      </c>
      <c r="B10" s="55"/>
      <c r="C10" s="56"/>
      <c r="D10" s="56"/>
      <c r="E10" s="56"/>
      <c r="F10" s="3" t="s">
        <v>13</v>
      </c>
      <c r="G10" s="32"/>
    </row>
    <row r="12" spans="1:7" ht="20.100000000000001" customHeight="1" x14ac:dyDescent="0.25">
      <c r="A12" s="3" t="s">
        <v>15</v>
      </c>
      <c r="B12" s="55"/>
      <c r="C12" s="56"/>
      <c r="D12" s="56"/>
      <c r="E12" s="56"/>
      <c r="F12" s="3" t="s">
        <v>14</v>
      </c>
      <c r="G12" s="32"/>
    </row>
    <row r="15" spans="1:7" s="5" customFormat="1" ht="15.6" x14ac:dyDescent="0.3">
      <c r="A15" s="36" t="s">
        <v>4</v>
      </c>
      <c r="B15" s="37"/>
      <c r="C15" s="37"/>
      <c r="D15" s="37"/>
      <c r="E15" s="37"/>
      <c r="F15" s="37"/>
      <c r="G15" s="38"/>
    </row>
    <row r="16" spans="1:7" s="5" customFormat="1" ht="15.6" x14ac:dyDescent="0.3">
      <c r="A16" s="8"/>
      <c r="B16" s="42" t="s">
        <v>18</v>
      </c>
      <c r="C16" s="43"/>
      <c r="D16" s="44"/>
      <c r="E16" s="45" t="s">
        <v>8</v>
      </c>
      <c r="F16" s="47" t="s">
        <v>21</v>
      </c>
      <c r="G16" s="49" t="s">
        <v>22</v>
      </c>
    </row>
    <row r="17" spans="1:7" s="12" customFormat="1" ht="18" customHeight="1" x14ac:dyDescent="0.25">
      <c r="A17" s="9" t="s">
        <v>5</v>
      </c>
      <c r="B17" s="10" t="s">
        <v>0</v>
      </c>
      <c r="C17" s="10" t="s">
        <v>1</v>
      </c>
      <c r="D17" s="11" t="s">
        <v>19</v>
      </c>
      <c r="E17" s="46"/>
      <c r="F17" s="48"/>
      <c r="G17" s="50"/>
    </row>
    <row r="18" spans="1:7" s="5" customFormat="1" ht="20.100000000000001" customHeight="1" x14ac:dyDescent="0.25">
      <c r="A18" s="33"/>
      <c r="B18" s="2"/>
      <c r="C18" s="1"/>
      <c r="D18" s="13">
        <f t="shared" ref="D18:D23" si="0">IF(B18&lt;&gt;0,B18*C18,0)</f>
        <v>0</v>
      </c>
      <c r="E18" s="2"/>
      <c r="F18" s="13">
        <f t="shared" ref="F18:F23" si="1">+D18-E18</f>
        <v>0</v>
      </c>
      <c r="G18" s="51"/>
    </row>
    <row r="19" spans="1:7" s="5" customFormat="1" ht="20.100000000000001" customHeight="1" x14ac:dyDescent="0.25">
      <c r="A19" s="1"/>
      <c r="B19" s="2"/>
      <c r="C19" s="1"/>
      <c r="D19" s="13">
        <f t="shared" si="0"/>
        <v>0</v>
      </c>
      <c r="E19" s="2"/>
      <c r="F19" s="13">
        <f t="shared" si="1"/>
        <v>0</v>
      </c>
      <c r="G19" s="52"/>
    </row>
    <row r="20" spans="1:7" s="5" customFormat="1" ht="20.100000000000001" customHeight="1" x14ac:dyDescent="0.25">
      <c r="A20" s="1"/>
      <c r="B20" s="2"/>
      <c r="C20" s="1"/>
      <c r="D20" s="13">
        <f t="shared" si="0"/>
        <v>0</v>
      </c>
      <c r="E20" s="2"/>
      <c r="F20" s="13">
        <f t="shared" si="1"/>
        <v>0</v>
      </c>
      <c r="G20" s="52"/>
    </row>
    <row r="21" spans="1:7" s="5" customFormat="1" ht="20.100000000000001" customHeight="1" x14ac:dyDescent="0.25">
      <c r="A21" s="1"/>
      <c r="B21" s="2"/>
      <c r="C21" s="1"/>
      <c r="D21" s="13">
        <f t="shared" si="0"/>
        <v>0</v>
      </c>
      <c r="E21" s="2"/>
      <c r="F21" s="13">
        <f t="shared" si="1"/>
        <v>0</v>
      </c>
      <c r="G21" s="52"/>
    </row>
    <row r="22" spans="1:7" s="5" customFormat="1" ht="20.100000000000001" customHeight="1" x14ac:dyDescent="0.25">
      <c r="A22" s="33"/>
      <c r="B22" s="2"/>
      <c r="C22" s="1"/>
      <c r="D22" s="13">
        <f t="shared" si="0"/>
        <v>0</v>
      </c>
      <c r="E22" s="2"/>
      <c r="F22" s="13">
        <f t="shared" si="1"/>
        <v>0</v>
      </c>
      <c r="G22" s="52"/>
    </row>
    <row r="23" spans="1:7" s="5" customFormat="1" ht="20.100000000000001" customHeight="1" x14ac:dyDescent="0.25">
      <c r="A23" s="1"/>
      <c r="B23" s="2"/>
      <c r="C23" s="1"/>
      <c r="D23" s="13">
        <f t="shared" si="0"/>
        <v>0</v>
      </c>
      <c r="E23" s="2"/>
      <c r="F23" s="13">
        <f t="shared" si="1"/>
        <v>0</v>
      </c>
      <c r="G23" s="53"/>
    </row>
    <row r="24" spans="1:7" s="5" customFormat="1" ht="20.100000000000001" customHeight="1" x14ac:dyDescent="0.25">
      <c r="A24" s="41" t="s">
        <v>7</v>
      </c>
      <c r="B24" s="41"/>
      <c r="C24" s="41"/>
      <c r="D24" s="14">
        <f>SUM(D18:D23)</f>
        <v>0</v>
      </c>
      <c r="E24" s="14">
        <f>SUM(E18:E23)</f>
        <v>0</v>
      </c>
      <c r="F24" s="14">
        <f>SUM(F18:F23)</f>
        <v>0</v>
      </c>
      <c r="G24" s="14">
        <f>+F24</f>
        <v>0</v>
      </c>
    </row>
    <row r="25" spans="1:7" s="5" customFormat="1" x14ac:dyDescent="0.25"/>
    <row r="26" spans="1:7" s="5" customFormat="1" ht="15.6" x14ac:dyDescent="0.3">
      <c r="A26" s="36" t="s">
        <v>2</v>
      </c>
      <c r="B26" s="37"/>
      <c r="C26" s="37"/>
      <c r="D26" s="37"/>
      <c r="E26" s="37"/>
      <c r="F26" s="37"/>
      <c r="G26" s="38"/>
    </row>
    <row r="27" spans="1:7" s="5" customFormat="1" ht="15.6" x14ac:dyDescent="0.3">
      <c r="A27" s="15"/>
      <c r="B27" s="42" t="s">
        <v>18</v>
      </c>
      <c r="C27" s="43"/>
      <c r="D27" s="44"/>
      <c r="E27" s="45" t="s">
        <v>8</v>
      </c>
      <c r="F27" s="47" t="s">
        <v>21</v>
      </c>
      <c r="G27" s="49" t="s">
        <v>22</v>
      </c>
    </row>
    <row r="28" spans="1:7" s="12" customFormat="1" ht="17.25" customHeight="1" x14ac:dyDescent="0.25">
      <c r="A28" s="16" t="s">
        <v>5</v>
      </c>
      <c r="B28" s="10" t="s">
        <v>0</v>
      </c>
      <c r="C28" s="10" t="s">
        <v>1</v>
      </c>
      <c r="D28" s="11" t="s">
        <v>19</v>
      </c>
      <c r="E28" s="46"/>
      <c r="F28" s="48"/>
      <c r="G28" s="50"/>
    </row>
    <row r="29" spans="1:7" s="5" customFormat="1" ht="20.100000000000001" customHeight="1" x14ac:dyDescent="0.25">
      <c r="A29" s="1"/>
      <c r="B29" s="2"/>
      <c r="C29" s="1"/>
      <c r="D29" s="13">
        <f t="shared" ref="D29:D34" si="2">IF(B29&lt;&gt;0,B29*C29,0)</f>
        <v>0</v>
      </c>
      <c r="E29" s="2"/>
      <c r="F29" s="13">
        <f t="shared" ref="F29:F34" si="3">+D29-E29</f>
        <v>0</v>
      </c>
      <c r="G29" s="35"/>
    </row>
    <row r="30" spans="1:7" s="5" customFormat="1" ht="20.100000000000001" customHeight="1" x14ac:dyDescent="0.25">
      <c r="A30" s="33"/>
      <c r="B30" s="2"/>
      <c r="C30" s="1"/>
      <c r="D30" s="13">
        <f t="shared" si="2"/>
        <v>0</v>
      </c>
      <c r="E30" s="2"/>
      <c r="F30" s="13">
        <f t="shared" si="3"/>
        <v>0</v>
      </c>
      <c r="G30" s="35"/>
    </row>
    <row r="31" spans="1:7" s="5" customFormat="1" ht="20.100000000000001" customHeight="1" x14ac:dyDescent="0.25">
      <c r="A31" s="1"/>
      <c r="B31" s="2"/>
      <c r="C31" s="1"/>
      <c r="D31" s="13">
        <f t="shared" si="2"/>
        <v>0</v>
      </c>
      <c r="E31" s="2"/>
      <c r="F31" s="13">
        <f t="shared" si="3"/>
        <v>0</v>
      </c>
      <c r="G31" s="35"/>
    </row>
    <row r="32" spans="1:7" s="5" customFormat="1" ht="20.100000000000001" customHeight="1" x14ac:dyDescent="0.25">
      <c r="A32" s="1"/>
      <c r="B32" s="2"/>
      <c r="C32" s="1"/>
      <c r="D32" s="13">
        <f t="shared" si="2"/>
        <v>0</v>
      </c>
      <c r="E32" s="2"/>
      <c r="F32" s="13">
        <f t="shared" si="3"/>
        <v>0</v>
      </c>
      <c r="G32" s="35"/>
    </row>
    <row r="33" spans="1:7" s="5" customFormat="1" ht="20.100000000000001" customHeight="1" x14ac:dyDescent="0.25">
      <c r="A33" s="1"/>
      <c r="B33" s="2"/>
      <c r="C33" s="1"/>
      <c r="D33" s="13">
        <f t="shared" si="2"/>
        <v>0</v>
      </c>
      <c r="E33" s="2"/>
      <c r="F33" s="13">
        <f t="shared" si="3"/>
        <v>0</v>
      </c>
      <c r="G33" s="35"/>
    </row>
    <row r="34" spans="1:7" s="5" customFormat="1" ht="20.100000000000001" customHeight="1" x14ac:dyDescent="0.25">
      <c r="A34" s="1"/>
      <c r="B34" s="2"/>
      <c r="C34" s="1"/>
      <c r="D34" s="13">
        <f t="shared" si="2"/>
        <v>0</v>
      </c>
      <c r="E34" s="2"/>
      <c r="F34" s="13">
        <f t="shared" si="3"/>
        <v>0</v>
      </c>
      <c r="G34" s="35"/>
    </row>
    <row r="35" spans="1:7" s="5" customFormat="1" ht="20.100000000000001" customHeight="1" x14ac:dyDescent="0.25">
      <c r="A35" s="41" t="s">
        <v>7</v>
      </c>
      <c r="B35" s="41"/>
      <c r="C35" s="41"/>
      <c r="D35" s="14">
        <f>SUM(D29:D34)</f>
        <v>0</v>
      </c>
      <c r="E35" s="14">
        <f>SUM(E29:E34)</f>
        <v>0</v>
      </c>
      <c r="F35" s="14">
        <f>SUM(F29:F34)</f>
        <v>0</v>
      </c>
      <c r="G35" s="14">
        <f>+F35</f>
        <v>0</v>
      </c>
    </row>
    <row r="36" spans="1:7" s="5" customFormat="1" x14ac:dyDescent="0.25"/>
    <row r="37" spans="1:7" s="5" customFormat="1" x14ac:dyDescent="0.25"/>
    <row r="38" spans="1:7" s="5" customFormat="1" ht="20.100000000000001" customHeight="1" x14ac:dyDescent="0.25">
      <c r="A38" s="41" t="s">
        <v>6</v>
      </c>
      <c r="B38" s="41"/>
      <c r="C38" s="41"/>
      <c r="D38" s="14">
        <f>+D35+D24</f>
        <v>0</v>
      </c>
      <c r="E38" s="14">
        <f>+E35+E24</f>
        <v>0</v>
      </c>
      <c r="F38" s="14">
        <f>+F35+F24</f>
        <v>0</v>
      </c>
      <c r="G38" s="14">
        <f>+G35+G24</f>
        <v>0</v>
      </c>
    </row>
    <row r="39" spans="1:7" s="5" customFormat="1" x14ac:dyDescent="0.25"/>
    <row r="40" spans="1:7" s="5" customFormat="1" x14ac:dyDescent="0.25"/>
    <row r="41" spans="1:7" s="5" customFormat="1" ht="15.6" x14ac:dyDescent="0.3">
      <c r="A41" s="36" t="s">
        <v>17</v>
      </c>
      <c r="B41" s="37"/>
      <c r="C41" s="37"/>
      <c r="D41" s="37"/>
      <c r="E41" s="37"/>
      <c r="F41" s="37"/>
      <c r="G41" s="38"/>
    </row>
    <row r="42" spans="1:7" s="12" customFormat="1" x14ac:dyDescent="0.25">
      <c r="A42" s="16" t="s">
        <v>5</v>
      </c>
      <c r="B42" s="10" t="s">
        <v>0</v>
      </c>
      <c r="C42" s="10" t="s">
        <v>1</v>
      </c>
      <c r="D42" s="11"/>
      <c r="E42" s="11" t="s">
        <v>8</v>
      </c>
      <c r="F42" s="39" t="s">
        <v>22</v>
      </c>
      <c r="G42" s="40"/>
    </row>
    <row r="43" spans="1:7" s="5" customFormat="1" ht="20.100000000000001" customHeight="1" x14ac:dyDescent="0.25">
      <c r="A43" s="1"/>
      <c r="B43" s="2"/>
      <c r="C43" s="1"/>
      <c r="D43" s="51"/>
      <c r="E43" s="13">
        <f>+B43*C43</f>
        <v>0</v>
      </c>
      <c r="F43" s="35"/>
      <c r="G43" s="35"/>
    </row>
    <row r="44" spans="1:7" s="5" customFormat="1" ht="20.100000000000001" customHeight="1" x14ac:dyDescent="0.25">
      <c r="A44" s="1"/>
      <c r="B44" s="2"/>
      <c r="C44" s="1"/>
      <c r="D44" s="52"/>
      <c r="E44" s="13">
        <f>+B44*C44</f>
        <v>0</v>
      </c>
      <c r="F44" s="35"/>
      <c r="G44" s="35"/>
    </row>
    <row r="45" spans="1:7" s="5" customFormat="1" ht="20.100000000000001" customHeight="1" x14ac:dyDescent="0.25">
      <c r="A45" s="1"/>
      <c r="B45" s="2"/>
      <c r="C45" s="1"/>
      <c r="D45" s="52"/>
      <c r="E45" s="13">
        <f>+B45*C45</f>
        <v>0</v>
      </c>
      <c r="F45" s="35"/>
      <c r="G45" s="35"/>
    </row>
    <row r="46" spans="1:7" s="5" customFormat="1" ht="20.100000000000001" customHeight="1" x14ac:dyDescent="0.25">
      <c r="A46" s="34" t="s">
        <v>33</v>
      </c>
      <c r="B46" s="2"/>
      <c r="C46" s="1"/>
      <c r="D46" s="53"/>
      <c r="E46" s="13">
        <f>+B46*C46</f>
        <v>0</v>
      </c>
      <c r="F46" s="35"/>
      <c r="G46" s="35"/>
    </row>
    <row r="47" spans="1:7" s="5" customFormat="1" ht="20.100000000000001" customHeight="1" x14ac:dyDescent="0.25">
      <c r="A47" s="41" t="s">
        <v>7</v>
      </c>
      <c r="B47" s="41"/>
      <c r="C47" s="41"/>
      <c r="D47" s="41"/>
      <c r="E47" s="14">
        <f>SUM(E43:E46)</f>
        <v>0</v>
      </c>
      <c r="F47" s="17"/>
      <c r="G47" s="14">
        <f>+E47</f>
        <v>0</v>
      </c>
    </row>
    <row r="48" spans="1:7" s="5" customFormat="1" x14ac:dyDescent="0.25">
      <c r="A48" s="18"/>
      <c r="B48" s="18"/>
      <c r="C48" s="18"/>
      <c r="D48" s="19"/>
      <c r="E48" s="19"/>
      <c r="F48" s="19"/>
      <c r="G48" s="19"/>
    </row>
    <row r="49" spans="1:7" s="5" customFormat="1" ht="20.100000000000001" customHeight="1" x14ac:dyDescent="0.25">
      <c r="A49" s="41" t="s">
        <v>20</v>
      </c>
      <c r="B49" s="41"/>
      <c r="C49" s="41"/>
      <c r="D49" s="41"/>
      <c r="E49" s="41"/>
      <c r="F49" s="41"/>
      <c r="G49" s="14">
        <f>+G38-G47</f>
        <v>0</v>
      </c>
    </row>
    <row r="50" spans="1:7" s="5" customFormat="1" x14ac:dyDescent="0.25">
      <c r="A50" s="18"/>
      <c r="B50" s="18"/>
      <c r="C50" s="18"/>
      <c r="D50" s="19"/>
      <c r="E50" s="19"/>
      <c r="F50" s="19"/>
      <c r="G50" s="19"/>
    </row>
    <row r="51" spans="1:7" s="5" customFormat="1" ht="20.100000000000001" customHeight="1" x14ac:dyDescent="0.25">
      <c r="A51" s="20" t="s">
        <v>9</v>
      </c>
      <c r="B51" s="21">
        <v>0.15</v>
      </c>
      <c r="C51" s="22" t="s">
        <v>23</v>
      </c>
      <c r="D51" s="23"/>
      <c r="E51" s="23"/>
      <c r="F51" s="24"/>
      <c r="G51" s="14">
        <f>IF(G49&lt;0,0,IF(G49&gt;0,G49*0.15+40,0))</f>
        <v>0</v>
      </c>
    </row>
    <row r="52" spans="1:7" s="5" customFormat="1" ht="6.75" customHeight="1" x14ac:dyDescent="0.25">
      <c r="A52" s="18"/>
      <c r="B52" s="18"/>
      <c r="C52" s="18"/>
      <c r="D52" s="19"/>
      <c r="E52" s="19"/>
      <c r="F52" s="19"/>
      <c r="G52" s="19"/>
    </row>
    <row r="53" spans="1:7" s="25" customFormat="1" x14ac:dyDescent="0.25">
      <c r="A53" s="25" t="s">
        <v>12</v>
      </c>
    </row>
    <row r="54" spans="1:7" s="5" customFormat="1" ht="6.75" customHeight="1" x14ac:dyDescent="0.25"/>
    <row r="55" spans="1:7" ht="12.75" customHeight="1" x14ac:dyDescent="0.25">
      <c r="A55" s="26" t="s">
        <v>29</v>
      </c>
      <c r="B55" s="27" t="s">
        <v>24</v>
      </c>
    </row>
    <row r="56" spans="1:7" x14ac:dyDescent="0.25">
      <c r="A56" s="28"/>
      <c r="B56" s="27" t="s">
        <v>25</v>
      </c>
    </row>
    <row r="57" spans="1:7" ht="6.75" customHeight="1" x14ac:dyDescent="0.25">
      <c r="A57" s="28"/>
      <c r="B57" s="27"/>
    </row>
    <row r="58" spans="1:7" x14ac:dyDescent="0.25">
      <c r="A58" s="29" t="s">
        <v>10</v>
      </c>
      <c r="B58" s="5" t="s">
        <v>3</v>
      </c>
      <c r="E58" s="30" t="s">
        <v>32</v>
      </c>
    </row>
    <row r="59" spans="1:7" x14ac:dyDescent="0.25">
      <c r="E59" s="30" t="s">
        <v>30</v>
      </c>
    </row>
    <row r="60" spans="1:7" x14ac:dyDescent="0.25">
      <c r="C60" s="27"/>
      <c r="E60" s="29" t="s">
        <v>31</v>
      </c>
    </row>
    <row r="61" spans="1:7" x14ac:dyDescent="0.25">
      <c r="A61" s="31"/>
    </row>
  </sheetData>
  <sheetProtection sheet="1" objects="1" scenarios="1" selectLockedCells="1"/>
  <mergeCells count="24">
    <mergeCell ref="A24:C24"/>
    <mergeCell ref="A35:C35"/>
    <mergeCell ref="G18:G23"/>
    <mergeCell ref="A5:G5"/>
    <mergeCell ref="B10:E10"/>
    <mergeCell ref="B12:E12"/>
    <mergeCell ref="G16:G17"/>
    <mergeCell ref="E16:E17"/>
    <mergeCell ref="F16:F17"/>
    <mergeCell ref="A15:G15"/>
    <mergeCell ref="B16:D16"/>
    <mergeCell ref="A47:D47"/>
    <mergeCell ref="F43:G46"/>
    <mergeCell ref="A49:F49"/>
    <mergeCell ref="B27:D27"/>
    <mergeCell ref="E27:E28"/>
    <mergeCell ref="F27:F28"/>
    <mergeCell ref="G27:G28"/>
    <mergeCell ref="D43:D46"/>
    <mergeCell ref="G29:G34"/>
    <mergeCell ref="A26:G26"/>
    <mergeCell ref="A41:G41"/>
    <mergeCell ref="F42:G42"/>
    <mergeCell ref="A38:C38"/>
  </mergeCells>
  <phoneticPr fontId="0" type="noConversion"/>
  <pageMargins left="0.98425196850393704" right="0.25" top="0.4" bottom="0.3" header="0.27" footer="0.21"/>
  <pageSetup paperSize="9" scale="8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3.2" x14ac:dyDescent="0.2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F0684F34ECFB84396A2ACB6CE16A11A" ma:contentTypeVersion="0" ma:contentTypeDescription="Ein neues Dokument erstellen." ma:contentTypeScope="" ma:versionID="4bec2f8684fd7bae9943c4b7ab0736d8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66c4a6dd5ef775a5269b08f7de37f93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086D31A-8BA6-47A8-9673-B56269300F4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22C869DE-67F7-472A-B530-E48952B12AD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DD71DFA-2382-4683-81B8-EA815E0FEA2B}">
  <ds:schemaRefs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www.w3.org/XML/1998/namespace"/>
    <ds:schemaRef ds:uri="http://purl.org/dc/terms/"/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aktuell</vt:lpstr>
      <vt:lpstr>Tabelle3</vt:lpstr>
      <vt:lpstr>aktuell!Druckbereich</vt:lpstr>
    </vt:vector>
  </TitlesOfParts>
  <Company>Fa. Hymer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LangE</dc:creator>
  <cp:lastModifiedBy>Sina</cp:lastModifiedBy>
  <cp:lastPrinted>2016-06-09T13:51:27Z</cp:lastPrinted>
  <dcterms:created xsi:type="dcterms:W3CDTF">1999-07-11T16:52:52Z</dcterms:created>
  <dcterms:modified xsi:type="dcterms:W3CDTF">2020-03-19T10:17:28Z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0x0101007F0684F34ECFB84396A2ACB6CE16A11A</vt:lpwstr>
  </property>
</Properties>
</file>